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24226"/>
  <xr:revisionPtr revIDLastSave="0" documentId="8_{D2533BB0-7472-427C-A7BE-680513062B37}" xr6:coauthVersionLast="47" xr6:coauthVersionMax="47" xr10:uidLastSave="{00000000-0000-0000-0000-000000000000}"/>
  <bookViews>
    <workbookView xWindow="9885" yWindow="345" windowWidth="17370" windowHeight="14250" xr2:uid="{00000000-000D-0000-FFFF-FFFF00000000}"/>
  </bookViews>
  <sheets>
    <sheet name="Pasiūlymo kaina"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9" i="4" l="1"/>
  <c r="G30" i="4"/>
  <c r="G31" i="4"/>
  <c r="G32" i="4"/>
  <c r="G33" i="4"/>
  <c r="G34" i="4"/>
  <c r="G35" i="4"/>
  <c r="G36" i="4"/>
  <c r="G26" i="4"/>
  <c r="G17" i="4"/>
  <c r="G18" i="4"/>
  <c r="G19" i="4"/>
  <c r="G22" i="4"/>
  <c r="G23" i="4"/>
  <c r="G24" i="4"/>
  <c r="G12" i="4"/>
  <c r="G13" i="4"/>
  <c r="G14" i="4"/>
  <c r="G9" i="4"/>
  <c r="G8" i="4"/>
  <c r="G7" i="4"/>
  <c r="G37" i="4" l="1"/>
</calcChain>
</file>

<file path=xl/sharedStrings.xml><?xml version="1.0" encoding="utf-8"?>
<sst xmlns="http://schemas.openxmlformats.org/spreadsheetml/2006/main" count="84" uniqueCount="55">
  <si>
    <t>Mato vnt.</t>
  </si>
  <si>
    <t>Eil. Nr.</t>
  </si>
  <si>
    <t>1.</t>
  </si>
  <si>
    <t>Nespalvotas vienpusis A4 formato spausdinimas</t>
  </si>
  <si>
    <t>Lapas</t>
  </si>
  <si>
    <t>2.</t>
  </si>
  <si>
    <t>Nespalvotas dvipusis A4 formato spausdinimas</t>
  </si>
  <si>
    <t>Spalvotas vienpusis A4 formato spausdinimas</t>
  </si>
  <si>
    <t>Spalvotas dvipusis A4 formato spausdinimas</t>
  </si>
  <si>
    <t>C6 vokų gamyba su Kliento nurodyta spauda ant vokų nespalvotai</t>
  </si>
  <si>
    <t>Vokas</t>
  </si>
  <si>
    <t>C5 vokų gamyba su Kliento nurodyta spauda ant vokų nespalvotai</t>
  </si>
  <si>
    <t>Rankinis vokavimas (iš anksto paruošta produkcija)</t>
  </si>
  <si>
    <t>Reklaminių dokumentų maketavimas</t>
  </si>
  <si>
    <t>Dokumentas</t>
  </si>
  <si>
    <t>Paslaugos Lietuvoje:</t>
  </si>
  <si>
    <t>1.1. </t>
  </si>
  <si>
    <t>Iki 50 g</t>
  </si>
  <si>
    <t>1.1.1.</t>
  </si>
  <si>
    <t>I zona</t>
  </si>
  <si>
    <t>1.1.2.</t>
  </si>
  <si>
    <t>II zona</t>
  </si>
  <si>
    <t>1.1.3.</t>
  </si>
  <si>
    <t>III zona</t>
  </si>
  <si>
    <t>1.2.</t>
  </si>
  <si>
    <t>1.2 1.</t>
  </si>
  <si>
    <t>1.2 2.</t>
  </si>
  <si>
    <t>1.2 3.</t>
  </si>
  <si>
    <t>1.3.</t>
  </si>
  <si>
    <t>1.3.1.</t>
  </si>
  <si>
    <t>1.3.2.</t>
  </si>
  <si>
    <t>1.3.3.</t>
  </si>
  <si>
    <t>1.4.</t>
  </si>
  <si>
    <t>1.4.1.</t>
  </si>
  <si>
    <t>1.4.2.</t>
  </si>
  <si>
    <t>1.4.3.</t>
  </si>
  <si>
    <t>1.5.</t>
  </si>
  <si>
    <t>Papildomos paslaugos</t>
  </si>
  <si>
    <t>1.5.1.</t>
  </si>
  <si>
    <t>Siuntos apdorojimas ir grąžinimas neatpažinus gavėjo adreso iš pateiktų el. formatu duomenų</t>
  </si>
  <si>
    <t>Paslaugų pavadinimas ir aprašymas</t>
  </si>
  <si>
    <t>Laiškas be sekimo</t>
  </si>
  <si>
    <t>Laiškas pasirašytinai</t>
  </si>
  <si>
    <t>Siunta S be sekimo</t>
  </si>
  <si>
    <t>Iki 500 gramų</t>
  </si>
  <si>
    <t>Siunta S pasirašytinai</t>
  </si>
  <si>
    <t>(2024-IGN-17) Spausdinimo, vokavimo ir korespondencijos siuntimo paslaugos</t>
  </si>
  <si>
    <t>vnt.</t>
  </si>
  <si>
    <t>Pasiūlymo kaina EUR be PVM:</t>
  </si>
  <si>
    <t>Vieno mato vieneto įkainis (EUR be PVM)</t>
  </si>
  <si>
    <t>Viso EUR be PVM:</t>
  </si>
  <si>
    <t>Preliminarus kiekis per 1 mėn.*</t>
  </si>
  <si>
    <r>
      <t>Preliminarus kiekis maksimaliam Sutarties galiojimo laikotarpiui (36 mėn</t>
    </r>
    <r>
      <rPr>
        <b/>
        <sz val="10"/>
        <color theme="1"/>
        <rFont val="Arial"/>
        <family val="2"/>
        <charset val="186"/>
      </rPr>
      <t>.</t>
    </r>
    <r>
      <rPr>
        <b/>
        <sz val="10"/>
        <color rgb="FF000000"/>
        <rFont val="Arial"/>
        <family val="2"/>
        <charset val="186"/>
      </rPr>
      <t>) vnt.*</t>
    </r>
  </si>
  <si>
    <r>
      <t>Dokumentų spausdinimas ir paruošimas siuntimui </t>
    </r>
    <r>
      <rPr>
        <b/>
        <u/>
        <sz val="10"/>
        <color rgb="FF000000"/>
        <rFont val="Arial"/>
        <family val="2"/>
        <charset val="186"/>
      </rPr>
      <t>su voku</t>
    </r>
    <r>
      <rPr>
        <b/>
        <sz val="10"/>
        <color rgb="FF000000"/>
        <rFont val="Arial"/>
        <family val="2"/>
        <charset val="186"/>
      </rPr>
      <t xml:space="preserve"> (įskaitant visas su tuo susijusias medžiagas ir paslaugas)</t>
    </r>
  </si>
  <si>
    <t>* Nurodytas preliminarus Paslaugų kiekis. Sutarties galiojimo laikotarpiu Klientas turi teisę koreguoti perkamų Paslaugų kiekį, neviršijant Sutartyje nurodytos maksimalios Sutarties kainos. Klientas neįsipareigoja išpirkti viso Paslaugų kiekio ar bet kokios jų dalies.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</si>
</sst>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b/>
      <sz val="11"/>
      <color theme="1"/>
      <name val="Arial"/>
      <family val="2"/>
      <charset val="186"/>
    </font>
    <font>
      <sz val="11"/>
      <color theme="1"/>
      <name val="Calibri"/>
      <family val="2"/>
      <scheme val="minor"/>
    </font>
    <font>
      <sz val="10"/>
      <color rgb="FF000000"/>
      <name val="Arial"/>
      <family val="2"/>
      <charset val="186"/>
    </font>
    <font>
      <b/>
      <sz val="10"/>
      <color rgb="FF000000"/>
      <name val="Arial"/>
      <family val="2"/>
      <charset val="186"/>
    </font>
    <font>
      <sz val="11"/>
      <color theme="1"/>
      <name val="Calibri"/>
      <family val="2"/>
      <charset val="186"/>
    </font>
    <font>
      <sz val="11"/>
      <color rgb="FF000000"/>
      <name val="Calibri"/>
      <family val="2"/>
      <charset val="186"/>
      <scheme val="minor"/>
    </font>
    <font>
      <b/>
      <sz val="11"/>
      <color theme="1"/>
      <name val="Calibri"/>
      <family val="2"/>
      <charset val="186"/>
    </font>
    <font>
      <b/>
      <sz val="11"/>
      <color rgb="FF000000"/>
      <name val="Calibri"/>
      <family val="2"/>
      <charset val="186"/>
    </font>
    <font>
      <sz val="11"/>
      <color rgb="FF006100"/>
      <name val="Calibri"/>
      <family val="2"/>
      <charset val="186"/>
      <scheme val="minor"/>
    </font>
    <font>
      <b/>
      <sz val="11"/>
      <color theme="1"/>
      <name val="Calibri"/>
      <family val="2"/>
      <charset val="186"/>
      <scheme val="minor"/>
    </font>
    <font>
      <b/>
      <i/>
      <sz val="11"/>
      <color rgb="FF000000"/>
      <name val="Calibri"/>
      <family val="2"/>
      <charset val="186"/>
      <scheme val="minor"/>
    </font>
    <font>
      <b/>
      <sz val="11"/>
      <color rgb="FF000000"/>
      <name val="Calibri"/>
      <family val="2"/>
      <charset val="186"/>
      <scheme val="minor"/>
    </font>
    <font>
      <b/>
      <sz val="11"/>
      <color rgb="FFFF0000"/>
      <name val="Calibri"/>
      <family val="2"/>
      <charset val="186"/>
      <scheme val="minor"/>
    </font>
    <font>
      <b/>
      <u/>
      <sz val="10"/>
      <color rgb="FF000000"/>
      <name val="Arial"/>
      <family val="2"/>
      <charset val="186"/>
    </font>
    <font>
      <b/>
      <sz val="10"/>
      <color theme="1"/>
      <name val="Arial"/>
      <family val="2"/>
      <charset val="186"/>
    </font>
    <font>
      <sz val="10"/>
      <color theme="1"/>
      <name val="Arial"/>
      <family val="2"/>
      <charset val="186"/>
    </font>
  </fonts>
  <fills count="8">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rgb="FFC6EFCE"/>
      </patternFill>
    </fill>
    <fill>
      <patternFill patternType="solid">
        <fgColor theme="0"/>
        <bgColor indexed="64"/>
      </patternFill>
    </fill>
    <fill>
      <patternFill patternType="solid">
        <fgColor theme="3" tint="0.79998168889431442"/>
        <bgColor indexed="64"/>
      </patternFill>
    </fill>
    <fill>
      <patternFill patternType="solid">
        <fgColor theme="0"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4">
    <xf numFmtId="0" fontId="0" fillId="0" borderId="0"/>
    <xf numFmtId="0" fontId="5" fillId="0" borderId="0"/>
    <xf numFmtId="0" fontId="3" fillId="0" borderId="0"/>
    <xf numFmtId="0" fontId="12" fillId="4" borderId="0" applyNumberFormat="0" applyBorder="0" applyAlignment="0" applyProtection="0"/>
  </cellStyleXfs>
  <cellXfs count="51">
    <xf numFmtId="0" fontId="0" fillId="0" borderId="0" xfId="0"/>
    <xf numFmtId="0" fontId="3" fillId="5" borderId="0" xfId="2" applyFill="1"/>
    <xf numFmtId="0" fontId="0" fillId="5" borderId="0" xfId="0" applyFill="1"/>
    <xf numFmtId="0" fontId="0" fillId="5" borderId="0" xfId="0" applyFill="1" applyAlignment="1">
      <alignment horizontal="center"/>
    </xf>
    <xf numFmtId="0" fontId="3" fillId="5" borderId="0" xfId="2" applyFill="1" applyAlignment="1">
      <alignment horizontal="center"/>
    </xf>
    <xf numFmtId="0" fontId="13" fillId="5" borderId="0" xfId="2" applyFont="1" applyFill="1"/>
    <xf numFmtId="0" fontId="9" fillId="2" borderId="1" xfId="2" applyFont="1" applyFill="1" applyBorder="1" applyAlignment="1">
      <alignment vertical="center" wrapText="1"/>
    </xf>
    <xf numFmtId="0" fontId="9" fillId="0" borderId="1" xfId="2" applyFont="1" applyBorder="1" applyAlignment="1">
      <alignment vertical="center" wrapText="1"/>
    </xf>
    <xf numFmtId="0" fontId="9" fillId="0" borderId="1" xfId="2" applyFont="1" applyBorder="1" applyAlignment="1">
      <alignment horizontal="justify" vertical="center" wrapText="1"/>
    </xf>
    <xf numFmtId="0" fontId="15" fillId="0" borderId="1" xfId="2" applyFont="1" applyBorder="1" applyAlignment="1">
      <alignment vertical="center" wrapText="1"/>
    </xf>
    <xf numFmtId="0" fontId="15" fillId="2" borderId="1" xfId="2" applyFont="1" applyFill="1" applyBorder="1" applyAlignment="1">
      <alignment horizontal="center" vertical="center" wrapText="1"/>
    </xf>
    <xf numFmtId="0" fontId="9" fillId="2" borderId="1" xfId="2" applyFont="1" applyFill="1" applyBorder="1" applyAlignment="1">
      <alignment horizontal="center" vertical="center" wrapText="1"/>
    </xf>
    <xf numFmtId="0" fontId="9" fillId="0" borderId="1" xfId="2" applyFont="1" applyBorder="1" applyAlignment="1">
      <alignment horizontal="center" vertical="center" wrapText="1"/>
    </xf>
    <xf numFmtId="0" fontId="15" fillId="0" borderId="1" xfId="2" applyFont="1" applyBorder="1" applyAlignment="1">
      <alignment horizontal="center" vertical="center" wrapText="1"/>
    </xf>
    <xf numFmtId="2" fontId="8" fillId="0" borderId="1" xfId="2" applyNumberFormat="1" applyFont="1" applyBorder="1" applyAlignment="1">
      <alignment horizontal="center" vertical="center" wrapText="1"/>
    </xf>
    <xf numFmtId="2" fontId="10" fillId="0" borderId="1" xfId="2" applyNumberFormat="1" applyFont="1" applyBorder="1" applyAlignment="1">
      <alignment horizontal="center" vertical="center" wrapText="1"/>
    </xf>
    <xf numFmtId="2" fontId="2" fillId="0" borderId="1" xfId="2" applyNumberFormat="1" applyFont="1" applyBorder="1" applyAlignment="1">
      <alignment horizontal="center" vertical="center"/>
    </xf>
    <xf numFmtId="0" fontId="7" fillId="3" borderId="1" xfId="2" applyFont="1" applyFill="1" applyBorder="1" applyAlignment="1">
      <alignment horizontal="center" vertical="center" wrapText="1"/>
    </xf>
    <xf numFmtId="0" fontId="6" fillId="3" borderId="1" xfId="2" applyFont="1" applyFill="1" applyBorder="1" applyAlignment="1">
      <alignment horizontal="center" vertical="center" wrapText="1"/>
    </xf>
    <xf numFmtId="0" fontId="6" fillId="3" borderId="1" xfId="2" applyFont="1" applyFill="1" applyBorder="1" applyAlignment="1">
      <alignment vertical="center"/>
    </xf>
    <xf numFmtId="0" fontId="6" fillId="3" borderId="1" xfId="2" applyFont="1" applyFill="1" applyBorder="1" applyAlignment="1">
      <alignment vertical="center" wrapText="1"/>
    </xf>
    <xf numFmtId="0" fontId="15" fillId="6" borderId="1" xfId="2" applyFont="1" applyFill="1" applyBorder="1" applyAlignment="1">
      <alignment horizontal="center" vertical="center" wrapText="1"/>
    </xf>
    <xf numFmtId="0" fontId="14" fillId="6" borderId="1" xfId="2" applyFont="1" applyFill="1" applyBorder="1" applyAlignment="1">
      <alignment vertical="center" wrapText="1"/>
    </xf>
    <xf numFmtId="0" fontId="14" fillId="6" borderId="1" xfId="2" applyFont="1" applyFill="1" applyBorder="1" applyAlignment="1">
      <alignment horizontal="center" vertical="center" wrapText="1"/>
    </xf>
    <xf numFmtId="0" fontId="9" fillId="6" borderId="1" xfId="2" applyFont="1" applyFill="1" applyBorder="1" applyAlignment="1">
      <alignment horizontal="center" vertical="center" wrapText="1"/>
    </xf>
    <xf numFmtId="0" fontId="15" fillId="7" borderId="1" xfId="2" applyFont="1" applyFill="1" applyBorder="1" applyAlignment="1">
      <alignment horizontal="center" vertical="center" wrapText="1"/>
    </xf>
    <xf numFmtId="0" fontId="15" fillId="7" borderId="1" xfId="2" applyFont="1" applyFill="1" applyBorder="1" applyAlignment="1">
      <alignment vertical="center"/>
    </xf>
    <xf numFmtId="0" fontId="9" fillId="7" borderId="1" xfId="2" applyFont="1" applyFill="1" applyBorder="1" applyAlignment="1">
      <alignment horizontal="center" vertical="center" wrapText="1"/>
    </xf>
    <xf numFmtId="0" fontId="2" fillId="7" borderId="1" xfId="2" applyFont="1" applyFill="1" applyBorder="1" applyAlignment="1">
      <alignment horizontal="center" vertical="center"/>
    </xf>
    <xf numFmtId="0" fontId="9" fillId="7" borderId="1" xfId="2" applyFont="1" applyFill="1" applyBorder="1" applyAlignment="1">
      <alignment horizontal="center" vertical="center"/>
    </xf>
    <xf numFmtId="0" fontId="16" fillId="7" borderId="1" xfId="2" applyFont="1" applyFill="1" applyBorder="1" applyAlignment="1">
      <alignment horizontal="center" vertical="center" wrapText="1"/>
    </xf>
    <xf numFmtId="0" fontId="13" fillId="7" borderId="1" xfId="2" applyFont="1" applyFill="1" applyBorder="1" applyAlignment="1">
      <alignment vertical="center" wrapText="1"/>
    </xf>
    <xf numFmtId="0" fontId="13" fillId="7" borderId="1" xfId="2" applyFont="1" applyFill="1" applyBorder="1" applyAlignment="1">
      <alignment horizontal="center" vertical="center" wrapText="1"/>
    </xf>
    <xf numFmtId="0" fontId="7" fillId="0" borderId="1" xfId="2" applyFont="1" applyBorder="1" applyAlignment="1">
      <alignment horizontal="center" vertical="center" wrapText="1"/>
    </xf>
    <xf numFmtId="0" fontId="7" fillId="0" borderId="2" xfId="2" applyFont="1" applyBorder="1" applyAlignment="1">
      <alignment horizontal="center" vertical="center" wrapText="1"/>
    </xf>
    <xf numFmtId="0" fontId="6" fillId="3" borderId="1" xfId="2" applyFont="1" applyFill="1" applyBorder="1" applyAlignment="1">
      <alignment horizontal="left" vertical="center" wrapText="1"/>
    </xf>
    <xf numFmtId="0" fontId="1" fillId="7" borderId="1" xfId="2" applyFont="1" applyFill="1" applyBorder="1" applyAlignment="1">
      <alignment horizontal="center" vertical="center" wrapText="1"/>
    </xf>
    <xf numFmtId="3" fontId="6" fillId="3" borderId="1" xfId="2" applyNumberFormat="1" applyFont="1" applyFill="1" applyBorder="1" applyAlignment="1">
      <alignment horizontal="center" vertical="center" wrapText="1"/>
    </xf>
    <xf numFmtId="3" fontId="9" fillId="0" borderId="1" xfId="2" applyNumberFormat="1" applyFont="1" applyBorder="1" applyAlignment="1">
      <alignment horizontal="center" vertical="center" wrapText="1"/>
    </xf>
    <xf numFmtId="0" fontId="19" fillId="0" borderId="0" xfId="0" applyFont="1" applyAlignment="1">
      <alignment horizontal="left" vertical="top" wrapText="1"/>
    </xf>
    <xf numFmtId="0" fontId="11" fillId="7" borderId="2" xfId="2" applyFont="1" applyFill="1" applyBorder="1" applyAlignment="1">
      <alignment horizontal="center" vertical="center" wrapText="1"/>
    </xf>
    <xf numFmtId="0" fontId="11" fillId="7" borderId="5" xfId="2" applyFont="1" applyFill="1" applyBorder="1" applyAlignment="1">
      <alignment horizontal="center" vertical="center" wrapText="1"/>
    </xf>
    <xf numFmtId="0" fontId="12" fillId="5" borderId="4" xfId="3" applyFill="1" applyBorder="1" applyAlignment="1">
      <alignment horizontal="center"/>
    </xf>
    <xf numFmtId="0" fontId="9" fillId="2" borderId="1" xfId="2" applyFont="1" applyFill="1" applyBorder="1" applyAlignment="1">
      <alignment horizontal="left" vertical="center" wrapText="1"/>
    </xf>
    <xf numFmtId="0" fontId="7" fillId="7" borderId="1" xfId="2" applyFont="1" applyFill="1" applyBorder="1" applyAlignment="1">
      <alignment horizontal="center" vertical="center" wrapText="1"/>
    </xf>
    <xf numFmtId="0" fontId="6" fillId="3" borderId="1" xfId="2" applyFont="1" applyFill="1" applyBorder="1" applyAlignment="1">
      <alignment horizontal="center" vertical="center" wrapText="1"/>
    </xf>
    <xf numFmtId="0" fontId="4" fillId="0" borderId="3" xfId="2" applyFont="1" applyBorder="1" applyAlignment="1">
      <alignment horizontal="right" vertical="center" wrapText="1"/>
    </xf>
    <xf numFmtId="0" fontId="4" fillId="0" borderId="6" xfId="2" applyFont="1" applyBorder="1" applyAlignment="1">
      <alignment horizontal="right" vertical="center" wrapText="1"/>
    </xf>
    <xf numFmtId="0" fontId="7" fillId="7" borderId="1" xfId="2" applyFont="1" applyFill="1" applyBorder="1" applyAlignment="1">
      <alignment horizontal="left" vertical="center" wrapText="1"/>
    </xf>
    <xf numFmtId="0" fontId="7" fillId="7" borderId="2" xfId="2" applyFont="1" applyFill="1" applyBorder="1" applyAlignment="1">
      <alignment horizontal="center" vertical="center" wrapText="1"/>
    </xf>
    <xf numFmtId="0" fontId="7" fillId="7" borderId="5" xfId="2" applyFont="1" applyFill="1" applyBorder="1" applyAlignment="1">
      <alignment horizontal="center" vertical="center" wrapText="1"/>
    </xf>
  </cellXfs>
  <cellStyles count="4">
    <cellStyle name="Good" xfId="3" builtinId="26"/>
    <cellStyle name="Normal" xfId="0" builtinId="0"/>
    <cellStyle name="Normal 2" xfId="2" xr:uid="{01CC2201-2BBE-4E98-8F4B-FEC152E3C717}"/>
    <cellStyle name="Normal 3" xfId="1" xr:uid="{8C092F8B-A413-4CA0-AA5E-ED468A37C52B}"/>
  </cellStyles>
  <dxfs count="0"/>
  <tableStyles count="0" defaultTableStyle="TableStyleMedium2" defaultPivotStyle="PivotStyleMedium9"/>
  <colors>
    <mruColors>
      <color rgb="FF0000FF"/>
      <color rgb="FFCC9900"/>
      <color rgb="FFCCFF33"/>
      <color rgb="FF33CC33"/>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CC21D-0FD6-45B8-9917-02C17AF22E43}">
  <dimension ref="A1:J41"/>
  <sheetViews>
    <sheetView tabSelected="1" workbookViewId="0">
      <selection activeCell="F7" sqref="F7"/>
    </sheetView>
  </sheetViews>
  <sheetFormatPr defaultRowHeight="15" x14ac:dyDescent="0.25"/>
  <cols>
    <col min="2" max="2" width="35.28515625" customWidth="1"/>
    <col min="3" max="3" width="28.42578125" customWidth="1"/>
    <col min="4" max="4" width="21.140625" customWidth="1"/>
    <col min="5" max="5" width="22.28515625" customWidth="1"/>
    <col min="6" max="6" width="18.85546875" customWidth="1"/>
    <col min="7" max="7" width="21.28515625" customWidth="1"/>
    <col min="8" max="10" width="19.140625" customWidth="1"/>
  </cols>
  <sheetData>
    <row r="1" spans="1:10" x14ac:dyDescent="0.25">
      <c r="A1" s="5" t="s">
        <v>46</v>
      </c>
      <c r="B1" s="1"/>
      <c r="C1" s="1"/>
      <c r="D1" s="1"/>
      <c r="E1" s="1"/>
      <c r="F1" s="4"/>
      <c r="G1" s="1"/>
      <c r="H1" s="1"/>
      <c r="I1" s="1"/>
      <c r="J1" s="1"/>
    </row>
    <row r="2" spans="1:10" x14ac:dyDescent="0.25">
      <c r="A2" s="1"/>
      <c r="B2" s="1"/>
      <c r="C2" s="42"/>
      <c r="D2" s="42"/>
      <c r="E2" s="1"/>
      <c r="F2" s="4"/>
      <c r="G2" s="1"/>
      <c r="H2" s="1"/>
      <c r="I2" s="1"/>
      <c r="J2" s="1"/>
    </row>
    <row r="3" spans="1:10" ht="53.25" customHeight="1" x14ac:dyDescent="0.25">
      <c r="A3" s="33" t="s">
        <v>1</v>
      </c>
      <c r="B3" s="33" t="s">
        <v>40</v>
      </c>
      <c r="C3" s="33" t="s">
        <v>51</v>
      </c>
      <c r="D3" s="17" t="s">
        <v>0</v>
      </c>
      <c r="E3" s="33" t="s">
        <v>52</v>
      </c>
      <c r="F3" s="17" t="s">
        <v>49</v>
      </c>
      <c r="G3" s="34" t="s">
        <v>50</v>
      </c>
      <c r="H3" s="1"/>
    </row>
    <row r="4" spans="1:10" x14ac:dyDescent="0.25">
      <c r="A4" s="21" t="s">
        <v>2</v>
      </c>
      <c r="B4" s="22" t="s">
        <v>15</v>
      </c>
      <c r="C4" s="23"/>
      <c r="D4" s="24"/>
      <c r="E4" s="24"/>
      <c r="F4" s="24"/>
      <c r="G4" s="24"/>
      <c r="H4" s="1"/>
    </row>
    <row r="5" spans="1:10" x14ac:dyDescent="0.25">
      <c r="A5" s="10" t="s">
        <v>16</v>
      </c>
      <c r="B5" s="6" t="s">
        <v>41</v>
      </c>
      <c r="C5" s="10"/>
      <c r="D5" s="11"/>
      <c r="E5" s="11"/>
      <c r="F5" s="11"/>
      <c r="G5" s="11"/>
      <c r="H5" s="1"/>
    </row>
    <row r="6" spans="1:10" x14ac:dyDescent="0.25">
      <c r="A6" s="30"/>
      <c r="B6" s="31" t="s">
        <v>17</v>
      </c>
      <c r="C6" s="32"/>
      <c r="D6" s="27"/>
      <c r="E6" s="27"/>
      <c r="F6" s="29"/>
      <c r="G6" s="29"/>
      <c r="H6" s="1"/>
    </row>
    <row r="7" spans="1:10" x14ac:dyDescent="0.25">
      <c r="A7" s="13" t="s">
        <v>18</v>
      </c>
      <c r="B7" s="7" t="s">
        <v>19</v>
      </c>
      <c r="C7" s="38">
        <v>34000</v>
      </c>
      <c r="D7" s="12" t="s">
        <v>47</v>
      </c>
      <c r="E7" s="13">
        <v>1334000</v>
      </c>
      <c r="F7" s="16">
        <v>0.24</v>
      </c>
      <c r="G7" s="16">
        <f>E7*F7</f>
        <v>320160</v>
      </c>
      <c r="H7" s="1"/>
    </row>
    <row r="8" spans="1:10" x14ac:dyDescent="0.25">
      <c r="A8" s="13" t="s">
        <v>20</v>
      </c>
      <c r="B8" s="8" t="s">
        <v>21</v>
      </c>
      <c r="C8" s="38">
        <v>20000</v>
      </c>
      <c r="D8" s="12" t="s">
        <v>47</v>
      </c>
      <c r="E8" s="13">
        <v>805000</v>
      </c>
      <c r="F8" s="16">
        <v>1.19</v>
      </c>
      <c r="G8" s="16">
        <f>E8*F8</f>
        <v>957950</v>
      </c>
      <c r="H8" s="1"/>
    </row>
    <row r="9" spans="1:10" x14ac:dyDescent="0.25">
      <c r="A9" s="13" t="s">
        <v>22</v>
      </c>
      <c r="B9" s="8" t="s">
        <v>23</v>
      </c>
      <c r="C9" s="38">
        <v>20000</v>
      </c>
      <c r="D9" s="12" t="s">
        <v>47</v>
      </c>
      <c r="E9" s="13">
        <v>805000</v>
      </c>
      <c r="F9" s="16">
        <v>1.99</v>
      </c>
      <c r="G9" s="16">
        <f>E9*F9</f>
        <v>1601950</v>
      </c>
      <c r="H9" s="1"/>
    </row>
    <row r="10" spans="1:10" x14ac:dyDescent="0.25">
      <c r="A10" s="10" t="s">
        <v>24</v>
      </c>
      <c r="B10" s="6" t="s">
        <v>42</v>
      </c>
      <c r="C10" s="11"/>
      <c r="D10" s="11"/>
      <c r="E10" s="10"/>
      <c r="F10" s="11"/>
      <c r="G10" s="11"/>
      <c r="H10" s="1"/>
    </row>
    <row r="11" spans="1:10" x14ac:dyDescent="0.25">
      <c r="A11" s="25"/>
      <c r="B11" s="31" t="s">
        <v>17</v>
      </c>
      <c r="C11" s="36"/>
      <c r="D11" s="27"/>
      <c r="E11" s="25"/>
      <c r="F11" s="28"/>
      <c r="G11" s="28"/>
      <c r="H11" s="1"/>
    </row>
    <row r="12" spans="1:10" x14ac:dyDescent="0.25">
      <c r="A12" s="13" t="s">
        <v>25</v>
      </c>
      <c r="B12" s="7" t="s">
        <v>19</v>
      </c>
      <c r="C12" s="12">
        <v>50</v>
      </c>
      <c r="D12" s="12" t="s">
        <v>47</v>
      </c>
      <c r="E12" s="13">
        <v>1800</v>
      </c>
      <c r="F12" s="16">
        <v>0.93</v>
      </c>
      <c r="G12" s="16">
        <f t="shared" ref="G12:G24" si="0">E12*F12</f>
        <v>1674</v>
      </c>
      <c r="H12" s="1"/>
    </row>
    <row r="13" spans="1:10" x14ac:dyDescent="0.25">
      <c r="A13" s="13" t="s">
        <v>26</v>
      </c>
      <c r="B13" s="8" t="s">
        <v>21</v>
      </c>
      <c r="C13" s="12">
        <v>50</v>
      </c>
      <c r="D13" s="12" t="s">
        <v>47</v>
      </c>
      <c r="E13" s="13">
        <v>1800</v>
      </c>
      <c r="F13" s="16">
        <v>2.58</v>
      </c>
      <c r="G13" s="16">
        <f t="shared" si="0"/>
        <v>4644</v>
      </c>
      <c r="H13" s="1"/>
    </row>
    <row r="14" spans="1:10" x14ac:dyDescent="0.25">
      <c r="A14" s="13" t="s">
        <v>27</v>
      </c>
      <c r="B14" s="8" t="s">
        <v>23</v>
      </c>
      <c r="C14" s="12">
        <v>50</v>
      </c>
      <c r="D14" s="12" t="s">
        <v>47</v>
      </c>
      <c r="E14" s="13">
        <v>1800</v>
      </c>
      <c r="F14" s="16">
        <v>3.44</v>
      </c>
      <c r="G14" s="16">
        <f t="shared" si="0"/>
        <v>6192</v>
      </c>
      <c r="H14" s="1"/>
    </row>
    <row r="15" spans="1:10" x14ac:dyDescent="0.25">
      <c r="A15" s="10" t="s">
        <v>28</v>
      </c>
      <c r="B15" s="6" t="s">
        <v>43</v>
      </c>
      <c r="C15" s="11"/>
      <c r="D15" s="11"/>
      <c r="E15" s="10"/>
      <c r="F15" s="11"/>
      <c r="G15" s="11"/>
      <c r="H15" s="1"/>
    </row>
    <row r="16" spans="1:10" x14ac:dyDescent="0.25">
      <c r="A16" s="25"/>
      <c r="B16" s="26" t="s">
        <v>44</v>
      </c>
      <c r="C16" s="29"/>
      <c r="D16" s="27"/>
      <c r="E16" s="25"/>
      <c r="F16" s="29"/>
      <c r="G16" s="29"/>
      <c r="H16" s="1"/>
    </row>
    <row r="17" spans="1:8" x14ac:dyDescent="0.25">
      <c r="A17" s="13" t="s">
        <v>29</v>
      </c>
      <c r="B17" s="7" t="s">
        <v>19</v>
      </c>
      <c r="C17" s="38">
        <v>6000</v>
      </c>
      <c r="D17" s="12" t="s">
        <v>47</v>
      </c>
      <c r="E17" s="13">
        <v>216000</v>
      </c>
      <c r="F17" s="16">
        <v>0.36</v>
      </c>
      <c r="G17" s="16">
        <f t="shared" si="0"/>
        <v>77760</v>
      </c>
      <c r="H17" s="1"/>
    </row>
    <row r="18" spans="1:8" x14ac:dyDescent="0.25">
      <c r="A18" s="13" t="s">
        <v>30</v>
      </c>
      <c r="B18" s="8" t="s">
        <v>21</v>
      </c>
      <c r="C18" s="38">
        <v>5000</v>
      </c>
      <c r="D18" s="12" t="s">
        <v>47</v>
      </c>
      <c r="E18" s="13">
        <v>180000</v>
      </c>
      <c r="F18" s="16">
        <v>1.77</v>
      </c>
      <c r="G18" s="16">
        <f t="shared" si="0"/>
        <v>318600</v>
      </c>
      <c r="H18" s="1"/>
    </row>
    <row r="19" spans="1:8" x14ac:dyDescent="0.25">
      <c r="A19" s="13" t="s">
        <v>31</v>
      </c>
      <c r="B19" s="8" t="s">
        <v>23</v>
      </c>
      <c r="C19" s="38">
        <v>5000</v>
      </c>
      <c r="D19" s="12" t="s">
        <v>47</v>
      </c>
      <c r="E19" s="13">
        <v>180000</v>
      </c>
      <c r="F19" s="16">
        <v>2.69</v>
      </c>
      <c r="G19" s="16">
        <f t="shared" si="0"/>
        <v>484200</v>
      </c>
      <c r="H19" s="1"/>
    </row>
    <row r="20" spans="1:8" x14ac:dyDescent="0.25">
      <c r="A20" s="10" t="s">
        <v>32</v>
      </c>
      <c r="B20" s="6" t="s">
        <v>45</v>
      </c>
      <c r="C20" s="11"/>
      <c r="D20" s="11"/>
      <c r="E20" s="10"/>
      <c r="F20" s="11"/>
      <c r="G20" s="11"/>
      <c r="H20" s="1"/>
    </row>
    <row r="21" spans="1:8" x14ac:dyDescent="0.25">
      <c r="A21" s="25"/>
      <c r="B21" s="26" t="s">
        <v>44</v>
      </c>
      <c r="C21" s="29"/>
      <c r="D21" s="27"/>
      <c r="E21" s="25"/>
      <c r="F21" s="28"/>
      <c r="G21" s="28"/>
      <c r="H21" s="1"/>
    </row>
    <row r="22" spans="1:8" x14ac:dyDescent="0.25">
      <c r="A22" s="13" t="s">
        <v>33</v>
      </c>
      <c r="B22" s="7" t="s">
        <v>19</v>
      </c>
      <c r="C22" s="12">
        <v>50</v>
      </c>
      <c r="D22" s="12" t="s">
        <v>47</v>
      </c>
      <c r="E22" s="13">
        <v>1800</v>
      </c>
      <c r="F22" s="16">
        <v>1.06</v>
      </c>
      <c r="G22" s="16">
        <f t="shared" si="0"/>
        <v>1908</v>
      </c>
      <c r="H22" s="1"/>
    </row>
    <row r="23" spans="1:8" x14ac:dyDescent="0.25">
      <c r="A23" s="13" t="s">
        <v>34</v>
      </c>
      <c r="B23" s="8" t="s">
        <v>21</v>
      </c>
      <c r="C23" s="12">
        <v>50</v>
      </c>
      <c r="D23" s="12" t="s">
        <v>47</v>
      </c>
      <c r="E23" s="13">
        <v>1800</v>
      </c>
      <c r="F23" s="16">
        <v>3.17</v>
      </c>
      <c r="G23" s="16">
        <f t="shared" si="0"/>
        <v>5706</v>
      </c>
      <c r="H23" s="1"/>
    </row>
    <row r="24" spans="1:8" x14ac:dyDescent="0.25">
      <c r="A24" s="13" t="s">
        <v>35</v>
      </c>
      <c r="B24" s="8" t="s">
        <v>23</v>
      </c>
      <c r="C24" s="13">
        <v>50</v>
      </c>
      <c r="D24" s="12" t="s">
        <v>47</v>
      </c>
      <c r="E24" s="13">
        <v>1800</v>
      </c>
      <c r="F24" s="16">
        <v>4.09</v>
      </c>
      <c r="G24" s="16">
        <f t="shared" si="0"/>
        <v>7362</v>
      </c>
      <c r="H24" s="1"/>
    </row>
    <row r="25" spans="1:8" x14ac:dyDescent="0.25">
      <c r="A25" s="10" t="s">
        <v>36</v>
      </c>
      <c r="B25" s="43" t="s">
        <v>37</v>
      </c>
      <c r="C25" s="43"/>
      <c r="D25" s="11"/>
      <c r="E25" s="10"/>
      <c r="F25" s="11"/>
      <c r="G25" s="11"/>
      <c r="H25" s="1"/>
    </row>
    <row r="26" spans="1:8" ht="45" x14ac:dyDescent="0.25">
      <c r="A26" s="13" t="s">
        <v>38</v>
      </c>
      <c r="B26" s="9" t="s">
        <v>39</v>
      </c>
      <c r="C26" s="12">
        <v>400</v>
      </c>
      <c r="D26" s="12" t="s">
        <v>47</v>
      </c>
      <c r="E26" s="13">
        <v>14400</v>
      </c>
      <c r="F26" s="16">
        <v>0.27</v>
      </c>
      <c r="G26" s="16">
        <f>E26*F26</f>
        <v>3888.0000000000005</v>
      </c>
      <c r="H26" s="1"/>
    </row>
    <row r="27" spans="1:8" x14ac:dyDescent="0.25">
      <c r="A27" s="44" t="s">
        <v>1</v>
      </c>
      <c r="B27" s="48" t="s">
        <v>53</v>
      </c>
      <c r="C27" s="49"/>
      <c r="D27" s="44"/>
      <c r="E27" s="44"/>
      <c r="F27" s="44"/>
      <c r="G27" s="40"/>
    </row>
    <row r="28" spans="1:8" ht="45.75" customHeight="1" x14ac:dyDescent="0.25">
      <c r="A28" s="44"/>
      <c r="B28" s="48"/>
      <c r="C28" s="50"/>
      <c r="D28" s="44"/>
      <c r="E28" s="44"/>
      <c r="F28" s="44"/>
      <c r="G28" s="41"/>
    </row>
    <row r="29" spans="1:8" ht="25.5" customHeight="1" x14ac:dyDescent="0.25">
      <c r="A29" s="45" t="s">
        <v>5</v>
      </c>
      <c r="B29" s="35" t="s">
        <v>3</v>
      </c>
      <c r="C29" s="37">
        <v>27000</v>
      </c>
      <c r="D29" s="18" t="s">
        <v>4</v>
      </c>
      <c r="E29" s="17">
        <v>972000</v>
      </c>
      <c r="F29" s="14">
        <v>0.03</v>
      </c>
      <c r="G29" s="14">
        <f>E29*F29</f>
        <v>29160</v>
      </c>
    </row>
    <row r="30" spans="1:8" ht="25.5" x14ac:dyDescent="0.25">
      <c r="A30" s="45"/>
      <c r="B30" s="35" t="s">
        <v>6</v>
      </c>
      <c r="C30" s="37">
        <v>98000</v>
      </c>
      <c r="D30" s="18" t="s">
        <v>4</v>
      </c>
      <c r="E30" s="17">
        <v>4088000</v>
      </c>
      <c r="F30" s="14">
        <v>0.03</v>
      </c>
      <c r="G30" s="14">
        <f t="shared" ref="G30:G36" si="1">E30*F30</f>
        <v>122640</v>
      </c>
    </row>
    <row r="31" spans="1:8" ht="25.5" x14ac:dyDescent="0.25">
      <c r="A31" s="45"/>
      <c r="B31" s="35" t="s">
        <v>7</v>
      </c>
      <c r="C31" s="18">
        <v>100</v>
      </c>
      <c r="D31" s="18" t="s">
        <v>4</v>
      </c>
      <c r="E31" s="17">
        <v>3600</v>
      </c>
      <c r="F31" s="14">
        <v>0.08</v>
      </c>
      <c r="G31" s="14">
        <f t="shared" si="1"/>
        <v>288</v>
      </c>
    </row>
    <row r="32" spans="1:8" ht="25.5" x14ac:dyDescent="0.25">
      <c r="A32" s="45"/>
      <c r="B32" s="35" t="s">
        <v>8</v>
      </c>
      <c r="C32" s="18">
        <v>100</v>
      </c>
      <c r="D32" s="18" t="s">
        <v>4</v>
      </c>
      <c r="E32" s="17">
        <v>3600</v>
      </c>
      <c r="F32" s="14">
        <v>0.15</v>
      </c>
      <c r="G32" s="14">
        <f t="shared" si="1"/>
        <v>540</v>
      </c>
    </row>
    <row r="33" spans="1:10" ht="25.5" x14ac:dyDescent="0.25">
      <c r="A33" s="45"/>
      <c r="B33" s="20" t="s">
        <v>9</v>
      </c>
      <c r="C33" s="18">
        <v>400</v>
      </c>
      <c r="D33" s="18" t="s">
        <v>10</v>
      </c>
      <c r="E33" s="17">
        <v>14400</v>
      </c>
      <c r="F33" s="14">
        <v>0.02</v>
      </c>
      <c r="G33" s="14">
        <f t="shared" si="1"/>
        <v>288</v>
      </c>
    </row>
    <row r="34" spans="1:10" ht="25.5" x14ac:dyDescent="0.25">
      <c r="A34" s="45"/>
      <c r="B34" s="20" t="s">
        <v>11</v>
      </c>
      <c r="C34" s="18">
        <v>800</v>
      </c>
      <c r="D34" s="18" t="s">
        <v>10</v>
      </c>
      <c r="E34" s="17">
        <v>28800</v>
      </c>
      <c r="F34" s="14">
        <v>0.02</v>
      </c>
      <c r="G34" s="14">
        <f t="shared" si="1"/>
        <v>576</v>
      </c>
    </row>
    <row r="35" spans="1:10" ht="25.5" x14ac:dyDescent="0.25">
      <c r="A35" s="45"/>
      <c r="B35" s="20" t="s">
        <v>12</v>
      </c>
      <c r="C35" s="18">
        <v>5</v>
      </c>
      <c r="D35" s="18" t="s">
        <v>4</v>
      </c>
      <c r="E35" s="17">
        <v>180</v>
      </c>
      <c r="F35" s="14">
        <v>0.04</v>
      </c>
      <c r="G35" s="14">
        <f t="shared" si="1"/>
        <v>7.2</v>
      </c>
    </row>
    <row r="36" spans="1:10" x14ac:dyDescent="0.25">
      <c r="A36" s="45"/>
      <c r="B36" s="19" t="s">
        <v>13</v>
      </c>
      <c r="C36" s="18">
        <v>10</v>
      </c>
      <c r="D36" s="18" t="s">
        <v>14</v>
      </c>
      <c r="E36" s="17">
        <v>360</v>
      </c>
      <c r="F36" s="14">
        <v>2.5</v>
      </c>
      <c r="G36" s="14">
        <f t="shared" si="1"/>
        <v>900</v>
      </c>
    </row>
    <row r="37" spans="1:10" ht="32.25" customHeight="1" x14ac:dyDescent="0.25">
      <c r="A37" s="46" t="s">
        <v>48</v>
      </c>
      <c r="B37" s="47"/>
      <c r="C37" s="47"/>
      <c r="D37" s="47"/>
      <c r="E37" s="47"/>
      <c r="F37" s="47"/>
      <c r="G37" s="15">
        <f>SUM(G7:G36)</f>
        <v>3946393.2</v>
      </c>
    </row>
    <row r="38" spans="1:10" x14ac:dyDescent="0.25">
      <c r="A38" s="2"/>
      <c r="B38" s="2"/>
      <c r="C38" s="2"/>
      <c r="D38" s="2"/>
      <c r="E38" s="2"/>
      <c r="F38" s="3"/>
      <c r="G38" s="2"/>
      <c r="H38" s="2"/>
      <c r="I38" s="2"/>
      <c r="J38" s="2"/>
    </row>
    <row r="41" spans="1:10" ht="46.5" customHeight="1" x14ac:dyDescent="0.25">
      <c r="B41" s="39" t="s">
        <v>54</v>
      </c>
      <c r="C41" s="39"/>
      <c r="D41" s="39"/>
    </row>
  </sheetData>
  <mergeCells count="12">
    <mergeCell ref="A29:A36"/>
    <mergeCell ref="A37:F37"/>
    <mergeCell ref="A27:A28"/>
    <mergeCell ref="B27:B28"/>
    <mergeCell ref="C27:C28"/>
    <mergeCell ref="D27:D28"/>
    <mergeCell ref="E27:E28"/>
    <mergeCell ref="B41:D41"/>
    <mergeCell ref="G27:G28"/>
    <mergeCell ref="C2:D2"/>
    <mergeCell ref="B25:C25"/>
    <mergeCell ref="F27:F28"/>
  </mergeCells>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346B60708F87C343987D2ED18B54C752" ma:contentTypeVersion="0" ma:contentTypeDescription="Kurkite naują dokumentą." ma:contentTypeScope="" ma:versionID="8e4795434a60b79180b9dd4717bfeed2">
  <xsd:schema xmlns:xsd="http://www.w3.org/2001/XMLSchema" xmlns:xs="http://www.w3.org/2001/XMLSchema" xmlns:p="http://schemas.microsoft.com/office/2006/metadata/properties" targetNamespace="http://schemas.microsoft.com/office/2006/metadata/properties" ma:root="true" ma:fieldsID="bb184a0556433ebd5d1bfaa22cfe5d8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D5CFEE-0222-4337-9346-065E45EAE1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0CD2F582-F758-4EFF-83C1-BE0A1A60A220}">
  <ds:schemaRefs>
    <ds:schemaRef ds:uri="http://www.w3.org/XML/1998/namespace"/>
    <ds:schemaRef ds:uri="http://purl.org/dc/elements/1.1/"/>
    <ds:schemaRef ds:uri="http://purl.org/dc/terms/"/>
    <ds:schemaRef ds:uri="http://schemas.microsoft.com/office/2006/documentManagement/types"/>
    <ds:schemaRef ds:uri="http://schemas.microsoft.com/office/2006/metadata/properties"/>
    <ds:schemaRef ds:uri="http://schemas.microsoft.com/office/infopath/2007/PartnerControls"/>
    <ds:schemaRef ds:uri="http://purl.org/dc/dcmitype/"/>
    <ds:schemaRef ds:uri="http://schemas.openxmlformats.org/package/2006/metadata/core-properties"/>
  </ds:schemaRefs>
</ds:datastoreItem>
</file>

<file path=customXml/itemProps3.xml><?xml version="1.0" encoding="utf-8"?>
<ds:datastoreItem xmlns:ds="http://schemas.openxmlformats.org/officeDocument/2006/customXml" ds:itemID="{F78A4142-80B3-4FC5-954F-60F7D6612660}">
  <ds:schemaRefs>
    <ds:schemaRef ds:uri="http://schemas.microsoft.com/sharepoint/v3/contenttype/forms"/>
  </ds:schemaRefs>
</ds:datastoreItem>
</file>

<file path=docMetadata/LabelInfo.xml><?xml version="1.0" encoding="utf-8"?>
<clbl:labelList xmlns:clbl="http://schemas.microsoft.com/office/2020/mipLabelMetadata">
  <clbl:label id="{ef61a03d-95b6-4260-90ee-098589e2139f}"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Pasiūlymo kaina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Priedas Nr. A-1 Kanceliarinių prekių apimtys</dc:title>
  <dc:creator/>
  <cp:lastModifiedBy/>
  <dcterms:created xsi:type="dcterms:W3CDTF">2006-09-16T00:00:00Z</dcterms:created>
  <dcterms:modified xsi:type="dcterms:W3CDTF">2024-09-10T07:57:28Z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0x010100346B60708F87C343987D2ED18B54C752</vt:lpwstr>
  </property>
  <property fmtid="{D5CDD505-2E9C-101B-9397-08002B2CF9AE}" pid="3" name="_dlc_DocIdItemGuid">
    <vt:lpwstr>fc9fe977-d877-4d24-8faa-284062de690d</vt:lpwstr>
  </property>
</Properties>
</file>